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СШ 11" sheetId="1" r:id="rId1"/>
    <sheet name="СШ 24" sheetId="2" r:id="rId2"/>
    <sheet name="СШ 27" sheetId="3" r:id="rId3"/>
    <sheet name="СШ 39" sheetId="4" r:id="rId4"/>
    <sheet name="СШ 70" sheetId="5" r:id="rId5"/>
    <sheet name="СШ 87" sheetId="6" r:id="rId6"/>
    <sheet name="СШ 98" sheetId="7" r:id="rId7"/>
    <sheet name="СШ 108" sheetId="8" r:id="rId8"/>
    <sheet name="СШ 109" sheetId="9" r:id="rId9"/>
    <sheet name="СШ 110" sheetId="10" r:id="rId10"/>
    <sheet name="СШ 122" sheetId="11" r:id="rId11"/>
    <sheet name="СШ 125" sheetId="12" r:id="rId12"/>
    <sheet name="СШ 127" sheetId="13" r:id="rId13"/>
    <sheet name="СШ 129" sheetId="14" r:id="rId14"/>
  </sheets>
  <definedNames/>
  <calcPr fullCalcOnLoad="1"/>
</workbook>
</file>

<file path=xl/sharedStrings.xml><?xml version="1.0" encoding="utf-8"?>
<sst xmlns="http://schemas.openxmlformats.org/spreadsheetml/2006/main" count="444" uniqueCount="65">
  <si>
    <t>Інформація</t>
  </si>
  <si>
    <t xml:space="preserve">щодо фінансової діяльності закладу з питання використання коштів на покращення матеріально-технічної бази  </t>
  </si>
  <si>
    <t>місяць</t>
  </si>
  <si>
    <t>Використання бюджетних коштів загального фонду</t>
  </si>
  <si>
    <t>Використання бюджетних коштів спеціального фонду</t>
  </si>
  <si>
    <t>Використання отриманих благодійних коштів спеціального фонду</t>
  </si>
  <si>
    <t>Отримано товарно-матеріальних цінностей (гранти та дарунки)</t>
  </si>
  <si>
    <t>Виконано робіт  батьками та працівниками закладу</t>
  </si>
  <si>
    <t>Примітки</t>
  </si>
  <si>
    <t>сума</t>
  </si>
  <si>
    <t>Предмет закупки або види робіт</t>
  </si>
  <si>
    <t>Найменування товару</t>
  </si>
  <si>
    <t>Листопад</t>
  </si>
  <si>
    <t>Медобладнання</t>
  </si>
  <si>
    <t>Грудень</t>
  </si>
  <si>
    <t>Липень</t>
  </si>
  <si>
    <t>Січень- Грудень</t>
  </si>
  <si>
    <t xml:space="preserve">Серпень </t>
  </si>
  <si>
    <t>Вересень</t>
  </si>
  <si>
    <t>Вивіз сміття, техобслуговування котельні, техобслуговування установки доочищення пітної води.</t>
  </si>
  <si>
    <t>Жовтень</t>
  </si>
  <si>
    <t xml:space="preserve">Придбання електромагнітного клапана </t>
  </si>
  <si>
    <t>Серпень</t>
  </si>
  <si>
    <t>Примітки (Викоистано за рахунок коштів депутатів міської ради)</t>
  </si>
  <si>
    <t>Придбання металопластікових вікон.</t>
  </si>
  <si>
    <t>Усього</t>
  </si>
  <si>
    <t>2014 рік</t>
  </si>
  <si>
    <t>Придбання шиферу</t>
  </si>
  <si>
    <t>Придбання вікон</t>
  </si>
  <si>
    <t>Придбання меблів</t>
  </si>
  <si>
    <t>Січень Грудень</t>
  </si>
  <si>
    <t>Примітки (Використано за рахунок коштів депутатів міської ради)</t>
  </si>
  <si>
    <t>Шкільна та спортивна форма для дітей сиріт</t>
  </si>
  <si>
    <t>Придбання тіньових навесів</t>
  </si>
  <si>
    <t>Придбання компютерів</t>
  </si>
  <si>
    <t>Придбання металопластікових вікон</t>
  </si>
  <si>
    <t>Виготовлення проектно-кошторисної документації "Капітальний ремонт будівлі".</t>
  </si>
  <si>
    <t>Капітальний ремонт будівлі та опалення з заміною теплообмінника</t>
  </si>
  <si>
    <t>Капітальний ремонт системи каналізації</t>
  </si>
  <si>
    <t>Капітальний ремонт покрівлі</t>
  </si>
  <si>
    <t>Капітальний ремонт системи опалення</t>
  </si>
  <si>
    <t>Капітальний ремонт котельної с заміною обладнання.</t>
  </si>
  <si>
    <t>Реконструкція частини приміщень КЗО СЗШ № 87 під дошкільний навчальний заклад за адресою: вул.Мальовнича,55</t>
  </si>
  <si>
    <t>Заміна вузлів обліку газу та коректорів в закладах освіти</t>
  </si>
  <si>
    <t xml:space="preserve">Примітка : </t>
  </si>
  <si>
    <t>Школи заповнюють самостійно</t>
  </si>
  <si>
    <t>Послуги зв'язку, вивіз сміття, повірка лічильників</t>
  </si>
  <si>
    <t>Послуги зв’язку, вивіз сміття, повірка лічильників, техобслуговування котельні</t>
  </si>
  <si>
    <t>Послуги звязку, вивіз сміття, повірка лічильників, відведення земельної ділянки, поточний ремонт приміщень їдальні.</t>
  </si>
  <si>
    <t>Вивіз сміття, повірка лічильників</t>
  </si>
  <si>
    <t>Вивіз сміття, повірка лічильників, техобслуговування установки доочищення пітної води.</t>
  </si>
  <si>
    <r>
      <t xml:space="preserve">Шкільна та спортивна форма для дітей сиріт </t>
    </r>
    <r>
      <rPr>
        <b/>
        <i/>
        <sz val="12"/>
        <rFont val="Times New Roman"/>
        <family val="1"/>
      </rPr>
      <t>закладів відділу освіти</t>
    </r>
  </si>
  <si>
    <t>Декоративний текстиль для оформлення сцени</t>
  </si>
  <si>
    <t>Послуги зв’язку, вивіз сміття, техобслуговування котельні</t>
  </si>
  <si>
    <t>Послуги зв’язку, вивіз сміття, техобслуговування установки доочищення пітної води.</t>
  </si>
  <si>
    <t>Послуги зв’язку, вивіз сміття, техобслуговування котельні, повірка лічильників</t>
  </si>
  <si>
    <t>Послуги зв’язку, вивіз сміття, техобслуговування котельні,повірка лічильників</t>
  </si>
  <si>
    <t>Капітальний ремонт покрівлі, утеплення стін фасаду.</t>
  </si>
  <si>
    <t>Придбання сигналізатору газу</t>
  </si>
  <si>
    <t>Послуги зв’язку, вивіз сміття, техобслуговування котельні.</t>
  </si>
  <si>
    <t>Послуги зв’язку, вивіз сміття, техобслуговування котельні, техобслуговування установки доочищення пітної води, повірка лічильників.</t>
  </si>
  <si>
    <t>Послуги зв’язку, вивіз сміття, техобслуговування котельні, відведення земельної ділянки.</t>
  </si>
  <si>
    <t>Послуги зв’язку.</t>
  </si>
  <si>
    <t>ремонт кабінетів математики, холу на 1-му поверсі, роздягальні</t>
  </si>
  <si>
    <t>телевізори,лічильники,жалюзі, процесор, парти, світильники, кришки для парт, візок, учительський стіл, стільці офісні, DVD, будівельні матеріали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</si>
</sst>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textRotation="90" wrapText="1"/>
    </xf>
    <xf numFmtId="2" fontId="1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justify" vertical="top" textRotation="90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2">
      <selection activeCell="C8" sqref="C8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1" ht="78.75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3" t="s">
        <v>8</v>
      </c>
    </row>
    <row r="5" spans="1:11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/>
    </row>
    <row r="6" spans="1:11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</row>
    <row r="7" spans="1:11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</row>
    <row r="8" spans="1:11" ht="94.5">
      <c r="A8" s="5" t="s">
        <v>30</v>
      </c>
      <c r="B8" s="3">
        <v>7651.45</v>
      </c>
      <c r="C8" s="3" t="s">
        <v>46</v>
      </c>
      <c r="D8" s="3"/>
      <c r="E8" s="3"/>
      <c r="F8" s="13"/>
      <c r="G8" s="13"/>
      <c r="H8" s="13"/>
      <c r="I8" s="13"/>
      <c r="J8" s="13"/>
      <c r="K8" s="3"/>
    </row>
    <row r="9" spans="1:11" s="10" customFormat="1" ht="15.75">
      <c r="A9" s="7" t="s">
        <v>25</v>
      </c>
      <c r="B9" s="8">
        <f>SUM(B6:B8)</f>
        <v>13640.05</v>
      </c>
      <c r="C9" s="7"/>
      <c r="D9" s="8">
        <f>SUM(D6:D8)</f>
        <v>0</v>
      </c>
      <c r="E9" s="7"/>
      <c r="F9" s="14">
        <f>SUM(F6:F8)</f>
        <v>0</v>
      </c>
      <c r="G9" s="15"/>
      <c r="H9" s="14">
        <f>SUM(H6:H8)</f>
        <v>0</v>
      </c>
      <c r="I9" s="15"/>
      <c r="J9" s="14">
        <f>SUM(J6:J8)</f>
        <v>0</v>
      </c>
      <c r="K9" s="7"/>
    </row>
    <row r="10" ht="15.75">
      <c r="A10" s="2"/>
    </row>
    <row r="12" spans="1:3" s="18" customFormat="1" ht="15.75">
      <c r="A12" s="16" t="s">
        <v>44</v>
      </c>
      <c r="B12" s="17"/>
      <c r="C12" s="18" t="s">
        <v>45</v>
      </c>
    </row>
  </sheetData>
  <sheetProtection/>
  <mergeCells count="7">
    <mergeCell ref="H4:I4"/>
    <mergeCell ref="A1:K1"/>
    <mergeCell ref="A2:K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6">
      <selection activeCell="C10" sqref="C10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4" max="4" width="13.42187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31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47.25">
      <c r="A6" s="3" t="s">
        <v>18</v>
      </c>
      <c r="B6" s="6">
        <v>528</v>
      </c>
      <c r="C6" s="3" t="s">
        <v>58</v>
      </c>
      <c r="D6" s="3"/>
      <c r="E6" s="3"/>
      <c r="F6" s="13"/>
      <c r="G6" s="13"/>
      <c r="H6" s="13"/>
      <c r="I6" s="13"/>
      <c r="J6" s="13"/>
      <c r="K6" s="3"/>
      <c r="L6" s="12"/>
    </row>
    <row r="7" spans="1:12" ht="31.5">
      <c r="A7" s="3" t="s">
        <v>12</v>
      </c>
      <c r="B7" s="6">
        <v>2970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12"/>
    </row>
    <row r="8" spans="1:12" ht="31.5">
      <c r="A8" s="3" t="s">
        <v>14</v>
      </c>
      <c r="B8" s="6">
        <v>3018.6</v>
      </c>
      <c r="C8" s="3" t="s">
        <v>13</v>
      </c>
      <c r="D8" s="3"/>
      <c r="E8" s="3"/>
      <c r="F8" s="13"/>
      <c r="G8" s="13"/>
      <c r="H8" s="13"/>
      <c r="I8" s="13"/>
      <c r="J8" s="13"/>
      <c r="K8" s="3"/>
      <c r="L8" s="12"/>
    </row>
    <row r="9" spans="1:12" ht="126" customHeight="1">
      <c r="A9" s="5" t="s">
        <v>16</v>
      </c>
      <c r="B9" s="3">
        <v>71344.71</v>
      </c>
      <c r="C9" s="3" t="s">
        <v>59</v>
      </c>
      <c r="D9" s="3"/>
      <c r="E9" s="3"/>
      <c r="F9" s="13"/>
      <c r="G9" s="13"/>
      <c r="H9" s="13"/>
      <c r="I9" s="13"/>
      <c r="J9" s="13"/>
      <c r="K9" s="3"/>
      <c r="L9" s="12"/>
    </row>
    <row r="10" spans="1:12" ht="126" customHeight="1">
      <c r="A10" s="5" t="s">
        <v>26</v>
      </c>
      <c r="B10" s="3"/>
      <c r="C10" s="3"/>
      <c r="D10" s="6">
        <v>135099.3</v>
      </c>
      <c r="E10" s="11" t="s">
        <v>40</v>
      </c>
      <c r="F10" s="13"/>
      <c r="G10" s="13"/>
      <c r="H10" s="13"/>
      <c r="I10" s="13"/>
      <c r="J10" s="13"/>
      <c r="K10" s="3">
        <v>58854</v>
      </c>
      <c r="L10" s="3" t="s">
        <v>33</v>
      </c>
    </row>
    <row r="11" spans="1:12" ht="126" customHeight="1">
      <c r="A11" s="5" t="s">
        <v>26</v>
      </c>
      <c r="B11" s="3"/>
      <c r="C11" s="3"/>
      <c r="D11" s="6">
        <v>321971.44</v>
      </c>
      <c r="E11" s="11" t="s">
        <v>41</v>
      </c>
      <c r="F11" s="13"/>
      <c r="G11" s="13"/>
      <c r="H11" s="13"/>
      <c r="I11" s="13"/>
      <c r="J11" s="13"/>
      <c r="K11" s="3"/>
      <c r="L11" s="3"/>
    </row>
    <row r="12" spans="1:12" s="10" customFormat="1" ht="15.75">
      <c r="A12" s="7" t="s">
        <v>25</v>
      </c>
      <c r="B12" s="8">
        <f>SUM(B6:B11)</f>
        <v>77861.31000000001</v>
      </c>
      <c r="C12" s="8"/>
      <c r="D12" s="8">
        <f>SUM(D6:D11)</f>
        <v>457070.74</v>
      </c>
      <c r="E12" s="8"/>
      <c r="F12" s="14">
        <f>SUM(F6:F11)</f>
        <v>0</v>
      </c>
      <c r="G12" s="14"/>
      <c r="H12" s="14">
        <f>SUM(H6:H11)</f>
        <v>0</v>
      </c>
      <c r="I12" s="14"/>
      <c r="J12" s="14">
        <f>SUM(J6:J11)</f>
        <v>0</v>
      </c>
      <c r="K12" s="8">
        <f>SUM(K6:K11)</f>
        <v>58854</v>
      </c>
      <c r="L12" s="9"/>
    </row>
    <row r="13" ht="15.75">
      <c r="A13" s="2"/>
    </row>
    <row r="14" spans="1:3" s="18" customFormat="1" ht="15.75">
      <c r="A14" s="16" t="s">
        <v>44</v>
      </c>
      <c r="B14" s="17"/>
      <c r="C14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5">
      <selection activeCell="C9" sqref="C9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4" max="4" width="12.851562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31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126" customHeight="1">
      <c r="A8" s="5" t="s">
        <v>16</v>
      </c>
      <c r="B8" s="6">
        <v>85702.16</v>
      </c>
      <c r="C8" s="3" t="s">
        <v>60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126" customHeight="1">
      <c r="A9" s="5" t="s">
        <v>26</v>
      </c>
      <c r="B9" s="6"/>
      <c r="C9" s="3"/>
      <c r="D9" s="3"/>
      <c r="E9" s="3"/>
      <c r="F9" s="13"/>
      <c r="G9" s="13"/>
      <c r="H9" s="13"/>
      <c r="I9" s="13"/>
      <c r="J9" s="13"/>
      <c r="K9" s="3">
        <v>86376</v>
      </c>
      <c r="L9" s="3" t="s">
        <v>34</v>
      </c>
    </row>
    <row r="10" spans="1:12" ht="126" customHeight="1">
      <c r="A10" s="5" t="s">
        <v>26</v>
      </c>
      <c r="B10" s="6"/>
      <c r="C10" s="3"/>
      <c r="D10" s="3"/>
      <c r="E10" s="3"/>
      <c r="F10" s="13"/>
      <c r="G10" s="13"/>
      <c r="H10" s="13"/>
      <c r="I10" s="13"/>
      <c r="J10" s="13"/>
      <c r="K10" s="3">
        <v>27500</v>
      </c>
      <c r="L10" s="3" t="s">
        <v>29</v>
      </c>
    </row>
    <row r="11" spans="1:12" ht="126" customHeight="1">
      <c r="A11" s="5" t="s">
        <v>26</v>
      </c>
      <c r="B11" s="6"/>
      <c r="D11" s="3">
        <v>15345.02</v>
      </c>
      <c r="E11" s="11" t="s">
        <v>43</v>
      </c>
      <c r="F11" s="13"/>
      <c r="G11" s="13"/>
      <c r="H11" s="13"/>
      <c r="I11" s="13"/>
      <c r="J11" s="13"/>
      <c r="K11" s="3"/>
      <c r="L11" s="3"/>
    </row>
    <row r="12" spans="1:12" s="10" customFormat="1" ht="15.75">
      <c r="A12" s="7" t="s">
        <v>25</v>
      </c>
      <c r="B12" s="8">
        <f>SUM(B6:B11)</f>
        <v>91690.76000000001</v>
      </c>
      <c r="C12" s="7"/>
      <c r="D12" s="8">
        <f>SUM(D6:D11)</f>
        <v>15345.02</v>
      </c>
      <c r="E12" s="7"/>
      <c r="F12" s="14">
        <f>SUM(F6:F11)</f>
        <v>0</v>
      </c>
      <c r="G12" s="15"/>
      <c r="H12" s="14">
        <f>SUM(H6:H11)</f>
        <v>0</v>
      </c>
      <c r="I12" s="15"/>
      <c r="J12" s="15"/>
      <c r="K12" s="8">
        <f>SUM(K6:K11)</f>
        <v>113876</v>
      </c>
      <c r="L12" s="9"/>
    </row>
    <row r="13" ht="15.75">
      <c r="A13" s="2"/>
    </row>
    <row r="14" spans="1:3" s="18" customFormat="1" ht="15.75">
      <c r="A14" s="16" t="s">
        <v>44</v>
      </c>
      <c r="B14" s="17"/>
      <c r="C14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23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126" customHeight="1">
      <c r="A8" s="5" t="s">
        <v>16</v>
      </c>
      <c r="B8" s="6">
        <v>38503.67</v>
      </c>
      <c r="C8" s="3" t="s">
        <v>19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126" customHeight="1">
      <c r="A9" s="5" t="s">
        <v>26</v>
      </c>
      <c r="B9" s="6"/>
      <c r="C9" s="3"/>
      <c r="D9" s="3"/>
      <c r="E9" s="3"/>
      <c r="F9" s="13"/>
      <c r="G9" s="13"/>
      <c r="H9" s="13"/>
      <c r="I9" s="13"/>
      <c r="J9" s="13"/>
      <c r="K9" s="6">
        <v>3936</v>
      </c>
      <c r="L9" s="3" t="s">
        <v>27</v>
      </c>
    </row>
    <row r="10" spans="1:12" s="10" customFormat="1" ht="15.75">
      <c r="A10" s="7" t="s">
        <v>25</v>
      </c>
      <c r="B10" s="8">
        <f>SUM(B6:B9)</f>
        <v>44492.27</v>
      </c>
      <c r="C10" s="7"/>
      <c r="D10" s="8">
        <f>SUM(D6:D9)</f>
        <v>0</v>
      </c>
      <c r="E10" s="7"/>
      <c r="F10" s="14">
        <f>SUM(F6:F9)</f>
        <v>0</v>
      </c>
      <c r="G10" s="15"/>
      <c r="H10" s="14">
        <f>SUM(H6:H9)</f>
        <v>0</v>
      </c>
      <c r="I10" s="15"/>
      <c r="J10" s="15"/>
      <c r="K10" s="8">
        <f>SUM(K6:K9)</f>
        <v>3936</v>
      </c>
      <c r="L10" s="9"/>
    </row>
    <row r="11" ht="15.75">
      <c r="A11" s="2"/>
    </row>
    <row r="12" spans="1:3" s="18" customFormat="1" ht="15.75">
      <c r="A12" s="16" t="s">
        <v>44</v>
      </c>
      <c r="B12" s="17"/>
      <c r="C12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6">
      <selection activeCell="C10" sqref="C10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4" width="12.5742187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31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63">
      <c r="A6" s="5" t="s">
        <v>20</v>
      </c>
      <c r="B6" s="3">
        <v>2379</v>
      </c>
      <c r="C6" s="3" t="s">
        <v>21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31.5">
      <c r="A7" s="3" t="s">
        <v>12</v>
      </c>
      <c r="B7" s="6">
        <v>2970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31.5">
      <c r="A8" s="3" t="s">
        <v>14</v>
      </c>
      <c r="B8" s="6">
        <v>3018.6</v>
      </c>
      <c r="C8" s="3" t="s">
        <v>13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126" customHeight="1">
      <c r="A9" s="5" t="s">
        <v>16</v>
      </c>
      <c r="B9" s="6">
        <v>38611.84</v>
      </c>
      <c r="C9" s="3" t="s">
        <v>61</v>
      </c>
      <c r="D9" s="3"/>
      <c r="E9" s="3"/>
      <c r="F9" s="13"/>
      <c r="G9" s="13"/>
      <c r="H9" s="13"/>
      <c r="I9" s="13"/>
      <c r="J9" s="13"/>
      <c r="K9" s="3"/>
      <c r="L9" s="4"/>
    </row>
    <row r="10" spans="1:12" ht="126" customHeight="1">
      <c r="A10" s="5" t="s">
        <v>26</v>
      </c>
      <c r="B10" s="6"/>
      <c r="C10" s="3"/>
      <c r="D10" s="3">
        <v>51916.8</v>
      </c>
      <c r="E10" s="11" t="s">
        <v>39</v>
      </c>
      <c r="F10" s="13"/>
      <c r="G10" s="13"/>
      <c r="H10" s="13"/>
      <c r="I10" s="13"/>
      <c r="J10" s="13"/>
      <c r="K10" s="3">
        <v>28500</v>
      </c>
      <c r="L10" s="3" t="s">
        <v>29</v>
      </c>
    </row>
    <row r="11" spans="1:12" ht="126" customHeight="1">
      <c r="A11" s="5" t="s">
        <v>26</v>
      </c>
      <c r="B11" s="6"/>
      <c r="C11" s="3"/>
      <c r="D11" s="3">
        <v>14202.48</v>
      </c>
      <c r="E11" s="11" t="s">
        <v>43</v>
      </c>
      <c r="F11" s="13"/>
      <c r="G11" s="13"/>
      <c r="H11" s="13"/>
      <c r="I11" s="13"/>
      <c r="J11" s="13"/>
      <c r="K11" s="3"/>
      <c r="L11" s="3"/>
    </row>
    <row r="12" spans="1:12" s="10" customFormat="1" ht="15.75">
      <c r="A12" s="7" t="s">
        <v>25</v>
      </c>
      <c r="B12" s="8">
        <f>SUM(B6:B11)</f>
        <v>46979.439999999995</v>
      </c>
      <c r="C12" s="8"/>
      <c r="D12" s="8">
        <f>SUM(D6:D11)</f>
        <v>66119.28</v>
      </c>
      <c r="E12" s="8"/>
      <c r="F12" s="14">
        <f>SUM(F6:F11)</f>
        <v>0</v>
      </c>
      <c r="G12" s="14"/>
      <c r="H12" s="14">
        <f>SUM(H6:H11)</f>
        <v>0</v>
      </c>
      <c r="I12" s="14"/>
      <c r="J12" s="14">
        <f>SUM(J6:J11)</f>
        <v>0</v>
      </c>
      <c r="K12" s="8">
        <f>SUM(K6:K11)</f>
        <v>28500</v>
      </c>
      <c r="L12" s="9"/>
    </row>
    <row r="13" ht="15.75">
      <c r="A13" s="2"/>
    </row>
    <row r="14" spans="1:3" s="18" customFormat="1" ht="15.75">
      <c r="A14" s="16" t="s">
        <v>44</v>
      </c>
      <c r="B14" s="17"/>
      <c r="C14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10" max="10" width="12.7109375" style="0" customWidth="1"/>
    <col min="11" max="11" width="10.57421875" style="0" customWidth="1"/>
    <col min="12" max="12" width="15.710937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8.75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23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63">
      <c r="A6" s="3" t="s">
        <v>15</v>
      </c>
      <c r="B6" s="6">
        <v>6880</v>
      </c>
      <c r="C6" s="3" t="s">
        <v>32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110.25">
      <c r="A7" s="3" t="s">
        <v>22</v>
      </c>
      <c r="B7" s="6">
        <v>40000</v>
      </c>
      <c r="C7" s="3" t="s">
        <v>51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31.5">
      <c r="A8" s="3" t="s">
        <v>12</v>
      </c>
      <c r="B8" s="6">
        <v>2970</v>
      </c>
      <c r="C8" s="3" t="s">
        <v>13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31.5">
      <c r="A9" s="3" t="s">
        <v>14</v>
      </c>
      <c r="B9" s="6">
        <v>3018.6</v>
      </c>
      <c r="C9" s="3" t="s">
        <v>13</v>
      </c>
      <c r="D9" s="3"/>
      <c r="E9" s="3"/>
      <c r="F9" s="13"/>
      <c r="G9" s="13"/>
      <c r="H9" s="13"/>
      <c r="I9" s="13"/>
      <c r="J9" s="13"/>
      <c r="K9" s="3"/>
      <c r="L9" s="4"/>
    </row>
    <row r="10" spans="1:12" ht="126" customHeight="1">
      <c r="A10" s="5" t="s">
        <v>16</v>
      </c>
      <c r="B10" s="6">
        <v>1973.36</v>
      </c>
      <c r="C10" s="3" t="s">
        <v>62</v>
      </c>
      <c r="D10" s="3"/>
      <c r="E10" s="3"/>
      <c r="F10" s="13"/>
      <c r="G10" s="13"/>
      <c r="H10" s="13"/>
      <c r="I10" s="13"/>
      <c r="J10" s="13"/>
      <c r="K10" s="3"/>
      <c r="L10" s="4"/>
    </row>
    <row r="11" spans="1:12" ht="126" customHeight="1">
      <c r="A11" s="5" t="s">
        <v>26</v>
      </c>
      <c r="B11" s="6"/>
      <c r="C11" s="3"/>
      <c r="D11" s="3"/>
      <c r="E11" s="3"/>
      <c r="F11" s="13"/>
      <c r="G11" s="13"/>
      <c r="H11" s="13"/>
      <c r="I11" s="13"/>
      <c r="J11" s="13"/>
      <c r="K11" s="6">
        <v>74855</v>
      </c>
      <c r="L11" s="3" t="s">
        <v>24</v>
      </c>
    </row>
    <row r="12" spans="1:12" s="10" customFormat="1" ht="15.75">
      <c r="A12" s="7" t="s">
        <v>25</v>
      </c>
      <c r="B12" s="8">
        <f>SUM(B6:B11)</f>
        <v>54841.96</v>
      </c>
      <c r="C12" s="8"/>
      <c r="D12" s="8">
        <f aca="true" t="shared" si="0" ref="D12:K12">SUM(D6:D11)</f>
        <v>0</v>
      </c>
      <c r="E12" s="8"/>
      <c r="F12" s="14">
        <f t="shared" si="0"/>
        <v>0</v>
      </c>
      <c r="G12" s="14"/>
      <c r="H12" s="14">
        <f t="shared" si="0"/>
        <v>0</v>
      </c>
      <c r="I12" s="14"/>
      <c r="J12" s="14"/>
      <c r="K12" s="8">
        <f t="shared" si="0"/>
        <v>74855</v>
      </c>
      <c r="L12" s="9"/>
    </row>
    <row r="13" ht="15.75">
      <c r="A13" s="2"/>
    </row>
    <row r="14" spans="1:3" s="18" customFormat="1" ht="15.75">
      <c r="A14" s="16" t="s">
        <v>44</v>
      </c>
      <c r="B14" s="17"/>
      <c r="C14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9">
      <selection activeCell="C9" sqref="C9"/>
    </sheetView>
  </sheetViews>
  <sheetFormatPr defaultColWidth="9.140625" defaultRowHeight="12.75"/>
  <cols>
    <col min="2" max="2" width="9.57421875" style="0" bestFit="1" customWidth="1"/>
    <col min="3" max="3" width="12.00390625" style="0" customWidth="1"/>
    <col min="4" max="4" width="11.0039062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31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63">
      <c r="A8" s="3" t="s">
        <v>15</v>
      </c>
      <c r="B8" s="6">
        <v>1290</v>
      </c>
      <c r="C8" s="3" t="s">
        <v>32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157.5">
      <c r="A9" s="5" t="s">
        <v>30</v>
      </c>
      <c r="B9" s="3">
        <v>31934.49</v>
      </c>
      <c r="C9" s="3" t="s">
        <v>47</v>
      </c>
      <c r="D9" s="3"/>
      <c r="E9" s="3"/>
      <c r="F9" s="13"/>
      <c r="G9" s="13"/>
      <c r="H9" s="13"/>
      <c r="I9" s="13"/>
      <c r="J9" s="13"/>
      <c r="K9" s="3"/>
      <c r="L9" s="4"/>
    </row>
    <row r="10" spans="1:12" ht="140.25">
      <c r="A10" s="5" t="s">
        <v>26</v>
      </c>
      <c r="B10" s="3"/>
      <c r="C10" s="3"/>
      <c r="D10" s="6">
        <v>39448.8</v>
      </c>
      <c r="E10" s="11" t="s">
        <v>36</v>
      </c>
      <c r="F10" s="13"/>
      <c r="G10" s="13"/>
      <c r="H10" s="13"/>
      <c r="I10" s="13"/>
      <c r="J10" s="13"/>
      <c r="K10" s="3">
        <v>35550</v>
      </c>
      <c r="L10" s="3" t="s">
        <v>28</v>
      </c>
    </row>
    <row r="11" spans="1:12" ht="102">
      <c r="A11" s="5" t="s">
        <v>26</v>
      </c>
      <c r="B11" s="3"/>
      <c r="C11" s="3"/>
      <c r="D11" s="6">
        <v>14720.2</v>
      </c>
      <c r="E11" s="11" t="s">
        <v>43</v>
      </c>
      <c r="F11" s="13"/>
      <c r="G11" s="13"/>
      <c r="H11" s="13"/>
      <c r="I11" s="13"/>
      <c r="J11" s="13"/>
      <c r="K11" s="3"/>
      <c r="L11" s="3"/>
    </row>
    <row r="12" spans="1:12" s="10" customFormat="1" ht="15.75">
      <c r="A12" s="7" t="s">
        <v>25</v>
      </c>
      <c r="B12" s="8">
        <f>SUM(B6:B11)</f>
        <v>39213.090000000004</v>
      </c>
      <c r="C12" s="8"/>
      <c r="D12" s="8">
        <f aca="true" t="shared" si="0" ref="D12:K12">SUM(D6:D11)</f>
        <v>54169</v>
      </c>
      <c r="E12" s="8"/>
      <c r="F12" s="14">
        <f t="shared" si="0"/>
        <v>0</v>
      </c>
      <c r="G12" s="14"/>
      <c r="H12" s="14">
        <f t="shared" si="0"/>
        <v>0</v>
      </c>
      <c r="I12" s="14"/>
      <c r="J12" s="14">
        <f t="shared" si="0"/>
        <v>0</v>
      </c>
      <c r="K12" s="8">
        <f t="shared" si="0"/>
        <v>35550</v>
      </c>
      <c r="L12" s="9"/>
    </row>
    <row r="13" ht="15.75">
      <c r="A13" s="2"/>
    </row>
    <row r="14" spans="1:3" s="18" customFormat="1" ht="15.75">
      <c r="A14" s="16" t="s">
        <v>44</v>
      </c>
      <c r="B14" s="17"/>
      <c r="C14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2" max="2" width="9.57421875" style="0" bestFit="1" customWidth="1"/>
    <col min="3" max="3" width="12.00390625" style="0" customWidth="1"/>
    <col min="4" max="4" width="13.7109375" style="0" customWidth="1"/>
    <col min="5" max="5" width="11.42187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1" ht="78.75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3" t="s">
        <v>8</v>
      </c>
    </row>
    <row r="5" spans="1:11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/>
    </row>
    <row r="6" spans="1:11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</row>
    <row r="7" spans="1:11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</row>
    <row r="8" spans="1:11" ht="362.25">
      <c r="A8" s="5" t="s">
        <v>16</v>
      </c>
      <c r="B8" s="6">
        <v>92621.08</v>
      </c>
      <c r="C8" s="3" t="s">
        <v>48</v>
      </c>
      <c r="D8" s="3"/>
      <c r="E8" s="3"/>
      <c r="F8" s="13">
        <v>57072</v>
      </c>
      <c r="G8" s="13" t="s">
        <v>64</v>
      </c>
      <c r="H8" s="13"/>
      <c r="I8" s="13"/>
      <c r="J8" s="13" t="s">
        <v>63</v>
      </c>
      <c r="K8" s="3"/>
    </row>
    <row r="9" spans="1:11" ht="89.25">
      <c r="A9" s="5" t="s">
        <v>26</v>
      </c>
      <c r="B9" s="6"/>
      <c r="C9" s="3"/>
      <c r="D9" s="3">
        <v>207102.72</v>
      </c>
      <c r="E9" s="11" t="s">
        <v>37</v>
      </c>
      <c r="F9" s="13"/>
      <c r="G9" s="13"/>
      <c r="H9" s="13"/>
      <c r="I9" s="13"/>
      <c r="J9" s="13"/>
      <c r="K9" s="3"/>
    </row>
    <row r="10" spans="1:11" s="10" customFormat="1" ht="15.75">
      <c r="A10" s="7" t="s">
        <v>25</v>
      </c>
      <c r="B10" s="8">
        <f>SUM(B6:B9)</f>
        <v>98609.68000000001</v>
      </c>
      <c r="C10" s="8"/>
      <c r="D10" s="8">
        <f>SUM(D6:D9)</f>
        <v>207102.72</v>
      </c>
      <c r="E10" s="8"/>
      <c r="F10" s="14">
        <f>SUM(F6:F9)</f>
        <v>57072</v>
      </c>
      <c r="G10" s="14"/>
      <c r="H10" s="14">
        <f>SUM(H6:H9)</f>
        <v>0</v>
      </c>
      <c r="I10" s="14"/>
      <c r="J10" s="14">
        <f>SUM(J6:J9)</f>
        <v>0</v>
      </c>
      <c r="K10" s="8"/>
    </row>
    <row r="11" ht="15.75">
      <c r="A11" s="2"/>
    </row>
    <row r="12" spans="1:2" s="18" customFormat="1" ht="15.75">
      <c r="A12" s="16"/>
      <c r="B12" s="17"/>
    </row>
  </sheetData>
  <sheetProtection/>
  <mergeCells count="7">
    <mergeCell ref="H4:I4"/>
    <mergeCell ref="A1:K1"/>
    <mergeCell ref="A2:K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9.57421875" style="0" bestFit="1" customWidth="1"/>
    <col min="3" max="3" width="12.0039062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1" ht="78.75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3" t="s">
        <v>8</v>
      </c>
    </row>
    <row r="5" spans="1:11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/>
    </row>
    <row r="6" spans="1:11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</row>
    <row r="7" spans="1:11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</row>
    <row r="8" spans="1:11" ht="88.5">
      <c r="A8" s="5" t="s">
        <v>16</v>
      </c>
      <c r="B8" s="6">
        <v>10923.92</v>
      </c>
      <c r="C8" s="3" t="s">
        <v>49</v>
      </c>
      <c r="D8" s="3"/>
      <c r="E8" s="3"/>
      <c r="F8" s="13"/>
      <c r="G8" s="13"/>
      <c r="H8" s="13"/>
      <c r="I8" s="13"/>
      <c r="J8" s="13"/>
      <c r="K8" s="3"/>
    </row>
    <row r="9" spans="1:11" s="10" customFormat="1" ht="15.75">
      <c r="A9" s="7" t="s">
        <v>25</v>
      </c>
      <c r="B9" s="8">
        <f>SUM(B6:B8)</f>
        <v>16912.52</v>
      </c>
      <c r="C9" s="7"/>
      <c r="D9" s="8">
        <f>SUM(D6:D8)</f>
        <v>0</v>
      </c>
      <c r="E9" s="7"/>
      <c r="F9" s="14">
        <f>SUM(F6:F8)</f>
        <v>0</v>
      </c>
      <c r="G9" s="15"/>
      <c r="H9" s="14">
        <f>SUM(H6:H8)</f>
        <v>0</v>
      </c>
      <c r="I9" s="15"/>
      <c r="J9" s="14">
        <f>SUM(J6:J8)</f>
        <v>0</v>
      </c>
      <c r="K9" s="7"/>
    </row>
    <row r="10" ht="15.75">
      <c r="A10" s="2"/>
    </row>
    <row r="11" spans="1:3" s="18" customFormat="1" ht="15.75">
      <c r="A11" s="16" t="s">
        <v>44</v>
      </c>
      <c r="B11" s="17"/>
      <c r="C11" s="18" t="s">
        <v>45</v>
      </c>
    </row>
  </sheetData>
  <sheetProtection/>
  <mergeCells count="7">
    <mergeCell ref="H4:I4"/>
    <mergeCell ref="A1:K1"/>
    <mergeCell ref="A2:K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7">
      <selection activeCell="A1" sqref="A1:IV16384"/>
    </sheetView>
  </sheetViews>
  <sheetFormatPr defaultColWidth="9.140625" defaultRowHeight="12.75"/>
  <cols>
    <col min="2" max="2" width="9.57421875" style="0" bestFit="1" customWidth="1"/>
    <col min="3" max="3" width="12.0039062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23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173.25">
      <c r="A8" s="5" t="s">
        <v>16</v>
      </c>
      <c r="B8" s="6">
        <v>11118.36</v>
      </c>
      <c r="C8" s="3" t="s">
        <v>50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126" customHeight="1">
      <c r="A9" s="5" t="s">
        <v>26</v>
      </c>
      <c r="B9" s="6"/>
      <c r="C9" s="3"/>
      <c r="D9" s="3"/>
      <c r="E9" s="3"/>
      <c r="F9" s="13"/>
      <c r="G9" s="13"/>
      <c r="H9" s="13"/>
      <c r="I9" s="13"/>
      <c r="J9" s="13"/>
      <c r="K9" s="6">
        <v>34750</v>
      </c>
      <c r="L9" s="3" t="s">
        <v>24</v>
      </c>
    </row>
    <row r="10" spans="1:12" s="10" customFormat="1" ht="15.75">
      <c r="A10" s="7" t="s">
        <v>25</v>
      </c>
      <c r="B10" s="8">
        <f>SUM(B6:B9)</f>
        <v>17106.96</v>
      </c>
      <c r="C10" s="8"/>
      <c r="D10" s="8">
        <f aca="true" t="shared" si="0" ref="D10:K10">SUM(D6:D9)</f>
        <v>0</v>
      </c>
      <c r="E10" s="8"/>
      <c r="F10" s="14">
        <f t="shared" si="0"/>
        <v>0</v>
      </c>
      <c r="G10" s="14"/>
      <c r="H10" s="14">
        <f t="shared" si="0"/>
        <v>0</v>
      </c>
      <c r="I10" s="14"/>
      <c r="J10" s="14">
        <f t="shared" si="0"/>
        <v>0</v>
      </c>
      <c r="K10" s="8">
        <f t="shared" si="0"/>
        <v>34750</v>
      </c>
      <c r="L10" s="9"/>
    </row>
    <row r="11" ht="15.75">
      <c r="A11" s="2"/>
    </row>
    <row r="12" spans="1:3" s="18" customFormat="1" ht="15.75">
      <c r="A12" s="16" t="s">
        <v>44</v>
      </c>
      <c r="B12" s="17"/>
      <c r="C12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2.75"/>
  <cols>
    <col min="2" max="2" width="12.8515625" style="0" customWidth="1"/>
    <col min="3" max="3" width="12.00390625" style="0" customWidth="1"/>
    <col min="4" max="4" width="13.00390625" style="0" customWidth="1"/>
    <col min="5" max="5" width="13.2812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31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63">
      <c r="A6" s="3" t="s">
        <v>15</v>
      </c>
      <c r="B6" s="6">
        <v>1980</v>
      </c>
      <c r="C6" s="3" t="s">
        <v>32</v>
      </c>
      <c r="D6" s="3"/>
      <c r="E6" s="3"/>
      <c r="F6" s="13"/>
      <c r="G6" s="13"/>
      <c r="H6" s="13"/>
      <c r="I6" s="13"/>
      <c r="J6" s="13"/>
      <c r="K6" s="3"/>
      <c r="L6" s="12"/>
    </row>
    <row r="7" spans="1:12" ht="94.5">
      <c r="A7" s="3" t="s">
        <v>17</v>
      </c>
      <c r="B7" s="6">
        <v>96000</v>
      </c>
      <c r="C7" s="3" t="s">
        <v>52</v>
      </c>
      <c r="D7" s="3"/>
      <c r="E7" s="3"/>
      <c r="F7" s="13"/>
      <c r="G7" s="13"/>
      <c r="H7" s="13"/>
      <c r="I7" s="13"/>
      <c r="J7" s="13"/>
      <c r="K7" s="3"/>
      <c r="L7" s="12"/>
    </row>
    <row r="8" spans="1:12" ht="31.5">
      <c r="A8" s="3" t="s">
        <v>12</v>
      </c>
      <c r="B8" s="6">
        <v>2970</v>
      </c>
      <c r="C8" s="3" t="s">
        <v>13</v>
      </c>
      <c r="D8" s="3"/>
      <c r="E8" s="3"/>
      <c r="F8" s="13"/>
      <c r="G8" s="13"/>
      <c r="H8" s="13"/>
      <c r="I8" s="13"/>
      <c r="J8" s="13"/>
      <c r="K8" s="3"/>
      <c r="L8" s="12"/>
    </row>
    <row r="9" spans="1:12" ht="31.5">
      <c r="A9" s="3" t="s">
        <v>14</v>
      </c>
      <c r="B9" s="6">
        <v>3018.6</v>
      </c>
      <c r="C9" s="3" t="s">
        <v>13</v>
      </c>
      <c r="D9" s="3"/>
      <c r="E9" s="3"/>
      <c r="F9" s="13"/>
      <c r="G9" s="13"/>
      <c r="H9" s="13"/>
      <c r="I9" s="13"/>
      <c r="J9" s="13"/>
      <c r="K9" s="3"/>
      <c r="L9" s="12"/>
    </row>
    <row r="10" spans="1:12" ht="110.25">
      <c r="A10" s="5" t="s">
        <v>16</v>
      </c>
      <c r="B10" s="3">
        <v>15986.75</v>
      </c>
      <c r="C10" s="3" t="s">
        <v>53</v>
      </c>
      <c r="D10" s="3"/>
      <c r="E10" s="3"/>
      <c r="F10" s="13"/>
      <c r="G10" s="13"/>
      <c r="H10" s="13"/>
      <c r="I10" s="13"/>
      <c r="J10" s="13"/>
      <c r="K10" s="3"/>
      <c r="L10" s="12"/>
    </row>
    <row r="11" spans="1:12" ht="78.75">
      <c r="A11" s="5" t="s">
        <v>26</v>
      </c>
      <c r="B11" s="3"/>
      <c r="C11" s="3"/>
      <c r="D11" s="3">
        <v>19674.53</v>
      </c>
      <c r="E11" s="11" t="s">
        <v>38</v>
      </c>
      <c r="F11" s="13"/>
      <c r="G11" s="13"/>
      <c r="H11" s="13"/>
      <c r="I11" s="13"/>
      <c r="J11" s="13"/>
      <c r="K11" s="3">
        <v>21000</v>
      </c>
      <c r="L11" s="3" t="s">
        <v>35</v>
      </c>
    </row>
    <row r="12" spans="1:12" ht="56.25" customHeight="1">
      <c r="A12" s="5" t="s">
        <v>26</v>
      </c>
      <c r="B12" s="3"/>
      <c r="C12" s="3"/>
      <c r="D12" s="3">
        <v>3038.31</v>
      </c>
      <c r="E12" s="11" t="s">
        <v>39</v>
      </c>
      <c r="F12" s="13"/>
      <c r="G12" s="13"/>
      <c r="H12" s="13"/>
      <c r="I12" s="13"/>
      <c r="J12" s="13"/>
      <c r="K12" s="3"/>
      <c r="L12" s="3"/>
    </row>
    <row r="13" spans="1:12" ht="140.25">
      <c r="A13" s="5" t="s">
        <v>26</v>
      </c>
      <c r="B13" s="3"/>
      <c r="C13" s="3"/>
      <c r="D13" s="3">
        <v>450000</v>
      </c>
      <c r="E13" s="11" t="s">
        <v>42</v>
      </c>
      <c r="F13" s="13"/>
      <c r="G13" s="13"/>
      <c r="H13" s="13"/>
      <c r="I13" s="13"/>
      <c r="J13" s="13"/>
      <c r="K13" s="3"/>
      <c r="L13" s="3"/>
    </row>
    <row r="14" spans="1:12" s="10" customFormat="1" ht="15.75">
      <c r="A14" s="7" t="s">
        <v>25</v>
      </c>
      <c r="B14" s="8">
        <f>SUM(B6:B13)</f>
        <v>119955.35</v>
      </c>
      <c r="C14" s="7"/>
      <c r="D14" s="8">
        <f>SUM(D6:D13)</f>
        <v>472712.84</v>
      </c>
      <c r="E14" s="7"/>
      <c r="F14" s="14">
        <f>SUM(F6:F13)</f>
        <v>0</v>
      </c>
      <c r="G14" s="15"/>
      <c r="H14" s="14">
        <f>SUM(H6:H13)</f>
        <v>0</v>
      </c>
      <c r="I14" s="15"/>
      <c r="J14" s="14">
        <f>SUM(J6:J13)</f>
        <v>0</v>
      </c>
      <c r="K14" s="8">
        <f>SUM(K6:K13)</f>
        <v>21000</v>
      </c>
      <c r="L14" s="9"/>
    </row>
    <row r="15" ht="16.5" customHeight="1">
      <c r="A15" s="2"/>
    </row>
    <row r="16" spans="1:3" s="18" customFormat="1" ht="15.75">
      <c r="A16" s="16" t="s">
        <v>44</v>
      </c>
      <c r="B16" s="17"/>
      <c r="C16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zoomScalePageLayoutView="0" workbookViewId="0" topLeftCell="A4">
      <selection activeCell="C9" sqref="C9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2" ht="79.5" customHeight="1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23" t="s">
        <v>23</v>
      </c>
      <c r="L4" s="23"/>
    </row>
    <row r="5" spans="1:12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 t="s">
        <v>9</v>
      </c>
      <c r="L5" s="3" t="s">
        <v>10</v>
      </c>
    </row>
    <row r="6" spans="1:12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  <c r="L6" s="4"/>
    </row>
    <row r="7" spans="1:12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  <c r="L7" s="4"/>
    </row>
    <row r="8" spans="1:12" ht="157.5">
      <c r="A8" s="5" t="s">
        <v>16</v>
      </c>
      <c r="B8" s="3">
        <v>7919.66</v>
      </c>
      <c r="C8" s="3" t="s">
        <v>54</v>
      </c>
      <c r="D8" s="3"/>
      <c r="E8" s="3"/>
      <c r="F8" s="13"/>
      <c r="G8" s="13"/>
      <c r="H8" s="13"/>
      <c r="I8" s="13"/>
      <c r="J8" s="13"/>
      <c r="K8" s="3"/>
      <c r="L8" s="4"/>
    </row>
    <row r="9" spans="1:12" ht="47.25">
      <c r="A9" s="5" t="s">
        <v>26</v>
      </c>
      <c r="B9" s="3"/>
      <c r="C9" s="3"/>
      <c r="D9" s="3"/>
      <c r="E9" s="3"/>
      <c r="F9" s="13"/>
      <c r="G9" s="13"/>
      <c r="H9" s="13"/>
      <c r="I9" s="13"/>
      <c r="J9" s="13"/>
      <c r="K9" s="6">
        <v>12825</v>
      </c>
      <c r="L9" s="3" t="s">
        <v>29</v>
      </c>
    </row>
    <row r="10" spans="1:12" ht="78.75">
      <c r="A10" s="5" t="s">
        <v>26</v>
      </c>
      <c r="B10" s="3"/>
      <c r="C10" s="3"/>
      <c r="D10" s="3"/>
      <c r="E10" s="3"/>
      <c r="F10" s="13"/>
      <c r="G10" s="13"/>
      <c r="H10" s="13"/>
      <c r="I10" s="13"/>
      <c r="J10" s="13"/>
      <c r="K10" s="6">
        <v>63288</v>
      </c>
      <c r="L10" s="3" t="s">
        <v>35</v>
      </c>
    </row>
    <row r="11" spans="1:12" s="10" customFormat="1" ht="15.75">
      <c r="A11" s="7" t="s">
        <v>25</v>
      </c>
      <c r="B11" s="8">
        <f>SUM(B6:B10)</f>
        <v>13908.26</v>
      </c>
      <c r="C11" s="8"/>
      <c r="D11" s="8">
        <f aca="true" t="shared" si="0" ref="D11:K11">SUM(D6:D10)</f>
        <v>0</v>
      </c>
      <c r="E11" s="8"/>
      <c r="F11" s="14">
        <f t="shared" si="0"/>
        <v>0</v>
      </c>
      <c r="G11" s="14"/>
      <c r="H11" s="14">
        <f t="shared" si="0"/>
        <v>0</v>
      </c>
      <c r="I11" s="14"/>
      <c r="J11" s="14">
        <f t="shared" si="0"/>
        <v>0</v>
      </c>
      <c r="K11" s="8">
        <f t="shared" si="0"/>
        <v>76113</v>
      </c>
      <c r="L11" s="9"/>
    </row>
    <row r="12" ht="15.75">
      <c r="A12" s="2"/>
    </row>
    <row r="13" spans="1:3" s="18" customFormat="1" ht="15.75">
      <c r="A13" s="16" t="s">
        <v>44</v>
      </c>
      <c r="B13" s="17"/>
      <c r="C13" s="18" t="s">
        <v>45</v>
      </c>
    </row>
  </sheetData>
  <sheetProtection/>
  <mergeCells count="8">
    <mergeCell ref="H4:I4"/>
    <mergeCell ref="A1:K1"/>
    <mergeCell ref="A2:K2"/>
    <mergeCell ref="A4:A5"/>
    <mergeCell ref="B4:C4"/>
    <mergeCell ref="D4:E4"/>
    <mergeCell ref="F4:G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5">
      <selection activeCell="C9" sqref="C9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4" max="4" width="12.28125" style="0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1" ht="78.75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3" t="s">
        <v>8</v>
      </c>
    </row>
    <row r="5" spans="1:11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/>
    </row>
    <row r="6" spans="1:11" ht="31.5">
      <c r="A6" s="3" t="s">
        <v>12</v>
      </c>
      <c r="B6" s="6">
        <v>2970</v>
      </c>
      <c r="C6" s="3" t="s">
        <v>13</v>
      </c>
      <c r="D6" s="3"/>
      <c r="E6" s="3"/>
      <c r="F6" s="13"/>
      <c r="G6" s="13"/>
      <c r="H6" s="13"/>
      <c r="I6" s="13"/>
      <c r="J6" s="13"/>
      <c r="K6" s="3"/>
    </row>
    <row r="7" spans="1:11" ht="31.5">
      <c r="A7" s="3" t="s">
        <v>14</v>
      </c>
      <c r="B7" s="6">
        <v>3018.6</v>
      </c>
      <c r="C7" s="3" t="s">
        <v>13</v>
      </c>
      <c r="D7" s="3"/>
      <c r="E7" s="3"/>
      <c r="F7" s="13"/>
      <c r="G7" s="13"/>
      <c r="H7" s="13"/>
      <c r="I7" s="13"/>
      <c r="J7" s="13"/>
      <c r="K7" s="3"/>
    </row>
    <row r="8" spans="1:11" ht="141.75">
      <c r="A8" s="5" t="s">
        <v>16</v>
      </c>
      <c r="B8" s="3">
        <v>29135.36</v>
      </c>
      <c r="C8" s="3" t="s">
        <v>55</v>
      </c>
      <c r="D8" s="3"/>
      <c r="E8" s="3"/>
      <c r="F8" s="13"/>
      <c r="G8" s="13"/>
      <c r="H8" s="13"/>
      <c r="I8" s="13"/>
      <c r="J8" s="13"/>
      <c r="K8" s="3"/>
    </row>
    <row r="9" spans="1:11" ht="102">
      <c r="A9" s="5" t="s">
        <v>26</v>
      </c>
      <c r="B9" s="3"/>
      <c r="C9" s="3"/>
      <c r="D9" s="6">
        <v>13639</v>
      </c>
      <c r="E9" s="11" t="s">
        <v>43</v>
      </c>
      <c r="F9" s="13"/>
      <c r="G9" s="13"/>
      <c r="H9" s="13"/>
      <c r="I9" s="13"/>
      <c r="J9" s="13"/>
      <c r="K9" s="3"/>
    </row>
    <row r="10" spans="1:11" s="10" customFormat="1" ht="15.75">
      <c r="A10" s="7" t="s">
        <v>25</v>
      </c>
      <c r="B10" s="8">
        <f>SUM(B6:B9)</f>
        <v>35123.96</v>
      </c>
      <c r="C10" s="7"/>
      <c r="D10" s="8">
        <f>SUM(D6:D9)</f>
        <v>13639</v>
      </c>
      <c r="E10" s="7"/>
      <c r="F10" s="14">
        <f>SUM(F6:F9)</f>
        <v>0</v>
      </c>
      <c r="G10" s="15"/>
      <c r="H10" s="14">
        <f>SUM(H6:H9)</f>
        <v>0</v>
      </c>
      <c r="I10" s="15"/>
      <c r="J10" s="15"/>
      <c r="K10" s="7"/>
    </row>
    <row r="11" ht="15.75">
      <c r="A11" s="2"/>
    </row>
    <row r="12" spans="1:3" s="18" customFormat="1" ht="15.75">
      <c r="A12" s="16" t="s">
        <v>44</v>
      </c>
      <c r="B12" s="17"/>
      <c r="C12" s="18" t="s">
        <v>45</v>
      </c>
    </row>
  </sheetData>
  <sheetProtection/>
  <mergeCells count="7">
    <mergeCell ref="H4:I4"/>
    <mergeCell ref="A1:K1"/>
    <mergeCell ref="A2:K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9">
      <selection activeCell="E11" sqref="E11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12.57421875" style="0" customWidth="1"/>
    <col min="4" max="4" width="9.57421875" style="0" bestFit="1" customWidth="1"/>
    <col min="10" max="10" width="12.7109375" style="0" customWidth="1"/>
    <col min="11" max="11" width="14.8515625" style="0" customWidth="1"/>
  </cols>
  <sheetData>
    <row r="1" spans="1:1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5.75">
      <c r="A3" s="1"/>
    </row>
    <row r="4" spans="1:11" ht="78.75">
      <c r="A4" s="22" t="s">
        <v>2</v>
      </c>
      <c r="B4" s="23" t="s">
        <v>3</v>
      </c>
      <c r="C4" s="23"/>
      <c r="D4" s="23" t="s">
        <v>4</v>
      </c>
      <c r="E4" s="23"/>
      <c r="F4" s="19" t="s">
        <v>5</v>
      </c>
      <c r="G4" s="19"/>
      <c r="H4" s="19" t="s">
        <v>6</v>
      </c>
      <c r="I4" s="19"/>
      <c r="J4" s="13" t="s">
        <v>7</v>
      </c>
      <c r="K4" s="3" t="s">
        <v>8</v>
      </c>
    </row>
    <row r="5" spans="1:11" ht="94.5">
      <c r="A5" s="22"/>
      <c r="B5" s="3" t="s">
        <v>9</v>
      </c>
      <c r="C5" s="3" t="s">
        <v>10</v>
      </c>
      <c r="D5" s="3" t="s">
        <v>9</v>
      </c>
      <c r="E5" s="3" t="s">
        <v>10</v>
      </c>
      <c r="F5" s="13" t="s">
        <v>9</v>
      </c>
      <c r="G5" s="13" t="s">
        <v>10</v>
      </c>
      <c r="H5" s="13" t="s">
        <v>9</v>
      </c>
      <c r="I5" s="13" t="s">
        <v>11</v>
      </c>
      <c r="J5" s="13"/>
      <c r="K5" s="3"/>
    </row>
    <row r="6" spans="1:11" ht="63">
      <c r="A6" s="3" t="s">
        <v>15</v>
      </c>
      <c r="B6" s="6">
        <v>1290</v>
      </c>
      <c r="C6" s="3" t="s">
        <v>32</v>
      </c>
      <c r="D6" s="3"/>
      <c r="E6" s="3"/>
      <c r="F6" s="13"/>
      <c r="G6" s="13"/>
      <c r="H6" s="13"/>
      <c r="I6" s="13"/>
      <c r="J6" s="13"/>
      <c r="K6" s="3"/>
    </row>
    <row r="7" spans="1:11" ht="31.5">
      <c r="A7" s="3" t="s">
        <v>12</v>
      </c>
      <c r="B7" s="6">
        <v>2970</v>
      </c>
      <c r="C7" s="3" t="s">
        <v>13</v>
      </c>
      <c r="D7" s="3"/>
      <c r="E7" s="3"/>
      <c r="F7" s="13"/>
      <c r="G7" s="13"/>
      <c r="H7" s="13"/>
      <c r="I7" s="13"/>
      <c r="J7" s="13"/>
      <c r="K7" s="3"/>
    </row>
    <row r="8" spans="1:11" ht="31.5">
      <c r="A8" s="3" t="s">
        <v>14</v>
      </c>
      <c r="B8" s="6">
        <v>3018.6</v>
      </c>
      <c r="C8" s="3" t="s">
        <v>13</v>
      </c>
      <c r="D8" s="3"/>
      <c r="E8" s="3"/>
      <c r="F8" s="13"/>
      <c r="G8" s="13"/>
      <c r="H8" s="13"/>
      <c r="I8" s="13"/>
      <c r="J8" s="13"/>
      <c r="K8" s="3"/>
    </row>
    <row r="9" spans="1:11" ht="126" customHeight="1">
      <c r="A9" s="5" t="s">
        <v>16</v>
      </c>
      <c r="B9" s="3">
        <v>54605.51</v>
      </c>
      <c r="C9" s="3" t="s">
        <v>56</v>
      </c>
      <c r="D9" s="3"/>
      <c r="E9" s="3"/>
      <c r="F9" s="13"/>
      <c r="G9" s="13"/>
      <c r="H9" s="13"/>
      <c r="I9" s="13"/>
      <c r="J9" s="13"/>
      <c r="K9" s="3"/>
    </row>
    <row r="10" spans="1:11" ht="126" customHeight="1">
      <c r="A10" s="5" t="s">
        <v>26</v>
      </c>
      <c r="B10" s="3"/>
      <c r="C10" s="3"/>
      <c r="D10" s="6">
        <v>49999.78</v>
      </c>
      <c r="E10" s="11" t="s">
        <v>57</v>
      </c>
      <c r="F10" s="13"/>
      <c r="G10" s="13"/>
      <c r="H10" s="13"/>
      <c r="I10" s="13"/>
      <c r="J10" s="13"/>
      <c r="K10" s="3"/>
    </row>
    <row r="11" spans="1:11" ht="126" customHeight="1">
      <c r="A11" s="5" t="s">
        <v>26</v>
      </c>
      <c r="B11" s="3"/>
      <c r="C11" s="3"/>
      <c r="D11" s="6">
        <v>14813.8</v>
      </c>
      <c r="E11" s="11" t="s">
        <v>43</v>
      </c>
      <c r="F11" s="13"/>
      <c r="G11" s="13"/>
      <c r="H11" s="13"/>
      <c r="I11" s="13"/>
      <c r="J11" s="13"/>
      <c r="K11" s="3"/>
    </row>
    <row r="12" spans="1:11" s="10" customFormat="1" ht="15.75">
      <c r="A12" s="7" t="s">
        <v>25</v>
      </c>
      <c r="B12" s="8">
        <f>SUM(B6:B11)</f>
        <v>61884.11</v>
      </c>
      <c r="C12" s="8"/>
      <c r="D12" s="8">
        <f>SUM(D6:D11)</f>
        <v>64813.58</v>
      </c>
      <c r="E12" s="8"/>
      <c r="F12" s="14">
        <f>SUM(F6:F11)</f>
        <v>0</v>
      </c>
      <c r="G12" s="14"/>
      <c r="H12" s="14">
        <f>SUM(H6:H11)</f>
        <v>0</v>
      </c>
      <c r="I12" s="14"/>
      <c r="J12" s="14">
        <f>SUM(J6:J11)</f>
        <v>0</v>
      </c>
      <c r="K12" s="8"/>
    </row>
    <row r="13" ht="15.75">
      <c r="A13" s="2"/>
    </row>
    <row r="14" spans="1:3" s="18" customFormat="1" ht="15.75">
      <c r="A14" s="16" t="s">
        <v>44</v>
      </c>
      <c r="B14" s="17"/>
      <c r="C14" s="18" t="s">
        <v>45</v>
      </c>
    </row>
  </sheetData>
  <sheetProtection/>
  <mergeCells count="7">
    <mergeCell ref="H4:I4"/>
    <mergeCell ref="A1:K1"/>
    <mergeCell ref="A2:K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2015-02-19T15:35:54Z</cp:lastPrinted>
  <dcterms:created xsi:type="dcterms:W3CDTF">1996-10-08T23:32:33Z</dcterms:created>
  <dcterms:modified xsi:type="dcterms:W3CDTF">2015-02-20T18:11:33Z</dcterms:modified>
  <cp:category/>
  <cp:version/>
  <cp:contentType/>
  <cp:contentStatus/>
</cp:coreProperties>
</file>